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<sst xmlns="http://schemas.openxmlformats.org/spreadsheetml/2006/main" count="77" uniqueCount="28">
  <si>
    <t>Longueur de corde à vide (en mm)</t>
  </si>
  <si>
    <t>seconde mineure</t>
  </si>
  <si>
    <t>seconde majeure</t>
  </si>
  <si>
    <t>tierce mineure</t>
  </si>
  <si>
    <t>tierce majeure</t>
  </si>
  <si>
    <t>quarte</t>
  </si>
  <si>
    <t>quarte augmentée</t>
  </si>
  <si>
    <t>quinte</t>
  </si>
  <si>
    <t>sixte mineure</t>
  </si>
  <si>
    <t>sixte majeure</t>
  </si>
  <si>
    <t>septième diminuée</t>
  </si>
  <si>
    <t>septième</t>
  </si>
  <si>
    <t>octave</t>
  </si>
  <si>
    <t>Do</t>
  </si>
  <si>
    <t>Ré</t>
  </si>
  <si>
    <t>Mi</t>
  </si>
  <si>
    <t>Do#</t>
  </si>
  <si>
    <t>Ré#</t>
  </si>
  <si>
    <t>Fa</t>
  </si>
  <si>
    <t>Fa#</t>
  </si>
  <si>
    <t>Sol</t>
  </si>
  <si>
    <t>Sol#</t>
  </si>
  <si>
    <t>La</t>
  </si>
  <si>
    <t>Sib</t>
  </si>
  <si>
    <t xml:space="preserve">Si </t>
  </si>
  <si>
    <t>Calcul théorique en gamme tempérée</t>
  </si>
  <si>
    <t xml:space="preserve">Position des frettes par rapport au sillet haut </t>
  </si>
  <si>
    <t>Position du chevalet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</si>
</sst>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0.0&quot; mm&quot;"/>
  </numFmts>
  <fonts count="4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65" fontId="0" fillId="2" borderId="0" xfId="0" applyNumberFormat="1" applyFill="1" applyAlignment="1">
      <alignment/>
    </xf>
    <xf numFmtId="0" fontId="3" fillId="0" borderId="0" xfId="0" applyFont="1" applyAlignment="1">
      <alignment horizontal="right"/>
    </xf>
    <xf numFmtId="165" fontId="0" fillId="0" borderId="0" xfId="0" applyNumberFormat="1" applyAlignment="1">
      <alignment horizont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E9" sqref="E9"/>
    </sheetView>
  </sheetViews>
  <sheetFormatPr defaultColWidth="11.421875" defaultRowHeight="12.75"/>
  <cols>
    <col min="1" max="1" width="31.7109375" style="0" customWidth="1"/>
    <col min="3" max="3" width="19.8515625" style="5" customWidth="1"/>
  </cols>
  <sheetData>
    <row r="1" spans="1:2" ht="27.75" customHeight="1">
      <c r="A1" s="8" t="s">
        <v>0</v>
      </c>
      <c r="B1" s="7">
        <v>73</v>
      </c>
    </row>
    <row r="2" spans="1:3" ht="12.75">
      <c r="A2" s="10" t="s">
        <v>25</v>
      </c>
      <c r="B2" s="4">
        <f>IF(B1&lt;&gt;"",IF(B1&lt;20,"Trop court",""),"")</f>
      </c>
      <c r="C2" s="1">
        <f>IF(B1&lt;&gt;"",IF(B1&gt;2000,"Trop long",""),"")</f>
      </c>
    </row>
    <row r="3" spans="1:4" ht="28.5" customHeight="1">
      <c r="A3" s="10"/>
      <c r="B3" s="6"/>
      <c r="C3" s="11" t="s">
        <v>26</v>
      </c>
      <c r="D3" s="1"/>
    </row>
    <row r="4" spans="1:3" ht="12.75">
      <c r="A4" s="2" t="s">
        <v>27</v>
      </c>
      <c r="B4" s="2" t="s">
        <v>13</v>
      </c>
      <c r="C4" s="9">
        <f>B1</f>
        <v>73</v>
      </c>
    </row>
    <row r="5" spans="1:3" ht="12.75">
      <c r="A5" s="3" t="s">
        <v>1</v>
      </c>
      <c r="B5" s="3" t="s">
        <v>16</v>
      </c>
      <c r="C5" s="5">
        <f>C4*1/(2^(1/12))</f>
        <v>68.90282482576362</v>
      </c>
    </row>
    <row r="6" spans="1:3" ht="12.75">
      <c r="A6" t="s">
        <v>2</v>
      </c>
      <c r="B6" t="s">
        <v>14</v>
      </c>
      <c r="C6" s="5">
        <f aca="true" t="shared" si="0" ref="C6:C40">C5*1/(2^(1/12))</f>
        <v>65.03560642424476</v>
      </c>
    </row>
    <row r="7" spans="1:3" ht="12.75">
      <c r="A7" s="3" t="s">
        <v>3</v>
      </c>
      <c r="B7" s="3" t="s">
        <v>17</v>
      </c>
      <c r="C7" s="5">
        <f t="shared" si="0"/>
        <v>61.38543831352115</v>
      </c>
    </row>
    <row r="8" spans="1:3" ht="12.75">
      <c r="A8" t="s">
        <v>4</v>
      </c>
      <c r="B8" t="s">
        <v>15</v>
      </c>
      <c r="C8" s="5">
        <f t="shared" si="0"/>
        <v>57.94013839683927</v>
      </c>
    </row>
    <row r="9" spans="1:3" ht="12.75">
      <c r="A9" t="s">
        <v>5</v>
      </c>
      <c r="B9" t="s">
        <v>18</v>
      </c>
      <c r="C9" s="5">
        <f t="shared" si="0"/>
        <v>54.688208305998856</v>
      </c>
    </row>
    <row r="10" spans="1:3" ht="12.75">
      <c r="A10" s="3" t="s">
        <v>6</v>
      </c>
      <c r="B10" s="3" t="s">
        <v>19</v>
      </c>
      <c r="C10" s="5">
        <f t="shared" si="0"/>
        <v>51.61879502661795</v>
      </c>
    </row>
    <row r="11" spans="1:3" ht="12.75">
      <c r="A11" t="s">
        <v>7</v>
      </c>
      <c r="B11" t="s">
        <v>20</v>
      </c>
      <c r="C11" s="5">
        <f t="shared" si="0"/>
        <v>48.72165467720624</v>
      </c>
    </row>
    <row r="12" spans="1:3" ht="12.75">
      <c r="A12" s="3" t="s">
        <v>8</v>
      </c>
      <c r="B12" s="3" t="s">
        <v>21</v>
      </c>
      <c r="C12" s="5">
        <f t="shared" si="0"/>
        <v>45.98711832116285</v>
      </c>
    </row>
    <row r="13" spans="1:3" ht="12.75">
      <c r="A13" t="s">
        <v>9</v>
      </c>
      <c r="B13" t="s">
        <v>22</v>
      </c>
      <c r="C13" s="5">
        <f t="shared" si="0"/>
        <v>43.406059697599304</v>
      </c>
    </row>
    <row r="14" spans="1:3" ht="12.75">
      <c r="A14" s="3" t="s">
        <v>10</v>
      </c>
      <c r="B14" s="3" t="s">
        <v>23</v>
      </c>
      <c r="C14" s="5">
        <f t="shared" si="0"/>
        <v>40.9698647632921</v>
      </c>
    </row>
    <row r="15" spans="1:3" ht="12.75">
      <c r="A15" t="s">
        <v>11</v>
      </c>
      <c r="B15" t="s">
        <v>24</v>
      </c>
      <c r="C15" s="5">
        <f t="shared" si="0"/>
        <v>38.670402944114265</v>
      </c>
    </row>
    <row r="16" spans="1:3" ht="12.75">
      <c r="A16" s="2" t="s">
        <v>12</v>
      </c>
      <c r="B16" s="2" t="s">
        <v>13</v>
      </c>
      <c r="C16" s="9">
        <f t="shared" si="0"/>
        <v>36.499999999999986</v>
      </c>
    </row>
    <row r="17" spans="1:3" ht="12.75">
      <c r="A17" s="3" t="s">
        <v>1</v>
      </c>
      <c r="B17" s="3" t="s">
        <v>16</v>
      </c>
      <c r="C17" s="5">
        <f t="shared" si="0"/>
        <v>34.4514124128818</v>
      </c>
    </row>
    <row r="18" spans="1:3" ht="12.75">
      <c r="A18" t="s">
        <v>2</v>
      </c>
      <c r="B18" t="s">
        <v>14</v>
      </c>
      <c r="C18" s="5">
        <f t="shared" si="0"/>
        <v>32.517803212122374</v>
      </c>
    </row>
    <row r="19" spans="1:3" ht="12.75">
      <c r="A19" s="3" t="s">
        <v>3</v>
      </c>
      <c r="B19" s="3" t="s">
        <v>17</v>
      </c>
      <c r="C19" s="5">
        <f t="shared" si="0"/>
        <v>30.692719156760568</v>
      </c>
    </row>
    <row r="20" spans="1:3" ht="12.75">
      <c r="A20" t="s">
        <v>4</v>
      </c>
      <c r="B20" t="s">
        <v>15</v>
      </c>
      <c r="C20" s="5">
        <f t="shared" si="0"/>
        <v>28.970069198419626</v>
      </c>
    </row>
    <row r="21" spans="1:3" ht="12.75">
      <c r="A21" t="s">
        <v>5</v>
      </c>
      <c r="B21" t="s">
        <v>18</v>
      </c>
      <c r="C21" s="5">
        <f t="shared" si="0"/>
        <v>27.344104152999424</v>
      </c>
    </row>
    <row r="22" spans="1:3" ht="12.75">
      <c r="A22" s="3" t="s">
        <v>6</v>
      </c>
      <c r="B22" s="3" t="s">
        <v>19</v>
      </c>
      <c r="C22" s="5">
        <f t="shared" si="0"/>
        <v>25.809397513308973</v>
      </c>
    </row>
    <row r="23" spans="1:3" ht="12.75">
      <c r="A23" t="s">
        <v>7</v>
      </c>
      <c r="B23" t="s">
        <v>20</v>
      </c>
      <c r="C23" s="5">
        <f t="shared" si="0"/>
        <v>24.360827338603116</v>
      </c>
    </row>
    <row r="24" spans="1:3" ht="12.75">
      <c r="A24" s="3" t="s">
        <v>8</v>
      </c>
      <c r="B24" s="3" t="s">
        <v>21</v>
      </c>
      <c r="C24" s="5">
        <f t="shared" si="0"/>
        <v>22.993559160581423</v>
      </c>
    </row>
    <row r="25" spans="1:3" ht="12.75">
      <c r="A25" t="s">
        <v>9</v>
      </c>
      <c r="B25" t="s">
        <v>22</v>
      </c>
      <c r="C25" s="5">
        <f t="shared" si="0"/>
        <v>21.70302984879965</v>
      </c>
    </row>
    <row r="26" spans="1:3" ht="12.75">
      <c r="A26" s="3" t="s">
        <v>10</v>
      </c>
      <c r="B26" s="3" t="s">
        <v>23</v>
      </c>
      <c r="C26" s="5">
        <f t="shared" si="0"/>
        <v>20.484932381646047</v>
      </c>
    </row>
    <row r="27" spans="1:3" ht="12.75">
      <c r="A27" t="s">
        <v>11</v>
      </c>
      <c r="B27" t="s">
        <v>24</v>
      </c>
      <c r="C27" s="5">
        <f t="shared" si="0"/>
        <v>19.33520147205713</v>
      </c>
    </row>
    <row r="28" spans="1:3" ht="12.75">
      <c r="A28" s="2" t="s">
        <v>12</v>
      </c>
      <c r="B28" s="2" t="s">
        <v>13</v>
      </c>
      <c r="C28" s="9">
        <f t="shared" si="0"/>
        <v>18.24999999999999</v>
      </c>
    </row>
    <row r="29" spans="1:3" ht="12.75">
      <c r="A29" s="3" t="s">
        <v>1</v>
      </c>
      <c r="B29" s="3" t="s">
        <v>16</v>
      </c>
      <c r="C29" s="5">
        <f t="shared" si="0"/>
        <v>17.225706206440897</v>
      </c>
    </row>
    <row r="30" spans="1:3" ht="12.75">
      <c r="A30" t="s">
        <v>2</v>
      </c>
      <c r="B30" t="s">
        <v>14</v>
      </c>
      <c r="C30" s="5">
        <f t="shared" si="0"/>
        <v>16.258901606061183</v>
      </c>
    </row>
    <row r="31" spans="1:3" ht="12.75">
      <c r="A31" s="3" t="s">
        <v>3</v>
      </c>
      <c r="B31" s="3" t="s">
        <v>17</v>
      </c>
      <c r="C31" s="5">
        <f t="shared" si="0"/>
        <v>15.346359578380282</v>
      </c>
    </row>
    <row r="32" spans="1:3" ht="12.75">
      <c r="A32" t="s">
        <v>4</v>
      </c>
      <c r="B32" t="s">
        <v>15</v>
      </c>
      <c r="C32" s="5">
        <f t="shared" si="0"/>
        <v>14.485034599209811</v>
      </c>
    </row>
    <row r="33" spans="1:3" ht="12.75">
      <c r="A33" t="s">
        <v>5</v>
      </c>
      <c r="B33" t="s">
        <v>18</v>
      </c>
      <c r="C33" s="5">
        <f t="shared" si="0"/>
        <v>13.67205207649971</v>
      </c>
    </row>
    <row r="34" spans="1:3" ht="12.75">
      <c r="A34" s="3" t="s">
        <v>6</v>
      </c>
      <c r="B34" s="3" t="s">
        <v>19</v>
      </c>
      <c r="C34" s="5">
        <f t="shared" si="0"/>
        <v>12.904698756654485</v>
      </c>
    </row>
    <row r="35" spans="1:3" ht="12.75">
      <c r="A35" t="s">
        <v>7</v>
      </c>
      <c r="B35" t="s">
        <v>20</v>
      </c>
      <c r="C35" s="5">
        <f t="shared" si="0"/>
        <v>12.180413669301556</v>
      </c>
    </row>
    <row r="36" spans="1:3" ht="12.75">
      <c r="A36" s="3" t="s">
        <v>8</v>
      </c>
      <c r="B36" s="3" t="s">
        <v>21</v>
      </c>
      <c r="C36" s="5">
        <f t="shared" si="0"/>
        <v>11.49677958029071</v>
      </c>
    </row>
    <row r="37" spans="1:3" ht="12.75">
      <c r="A37" t="s">
        <v>9</v>
      </c>
      <c r="B37" t="s">
        <v>22</v>
      </c>
      <c r="C37" s="5">
        <f t="shared" si="0"/>
        <v>10.851514924399822</v>
      </c>
    </row>
    <row r="38" spans="1:3" ht="12.75">
      <c r="A38" s="3" t="s">
        <v>10</v>
      </c>
      <c r="B38" s="3" t="s">
        <v>23</v>
      </c>
      <c r="C38" s="5">
        <f t="shared" si="0"/>
        <v>10.242466190823022</v>
      </c>
    </row>
    <row r="39" spans="1:3" ht="12.75">
      <c r="A39" t="s">
        <v>11</v>
      </c>
      <c r="B39" t="s">
        <v>24</v>
      </c>
      <c r="C39" s="5">
        <f t="shared" si="0"/>
        <v>9.667600736028563</v>
      </c>
    </row>
    <row r="40" spans="1:3" ht="12.75">
      <c r="A40" s="2" t="s">
        <v>12</v>
      </c>
      <c r="B40" s="2" t="s">
        <v>13</v>
      </c>
      <c r="C40" s="9">
        <f t="shared" si="0"/>
        <v>9.124999999999993</v>
      </c>
    </row>
  </sheetData>
  <printOptions/>
  <pageMargins left="0.75" right="0.75" top="1" bottom="1" header="0.4921259845" footer="0.492125984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théorique de frettage tempéré</dc:title>
  <dc:subject/>
  <dc:creator>Jean-Luc Matte d'après Bernard Loffet</dc:creator>
  <cp:keywords/>
  <dc:description/>
  <cp:lastModifiedBy>Jean-Luc Matte</cp:lastModifiedBy>
  <dcterms:created xsi:type="dcterms:W3CDTF">2002-02-12T10:42:09Z</dcterms:created>
  <dcterms:modified xsi:type="dcterms:W3CDTF">2002-02-12T11:16:47Z</dcterms:modified>
  <cp:category/>
  <cp:version/>
  <cp:contentType/>
  <cp:contentStatus/>
</cp:coreProperties>
</file>